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1年县级财政专项扶贫实施项目统计表" sheetId="2" r:id="rId1"/>
  </sheets>
  <definedNames>
    <definedName name="_xlnm._FilterDatabase" localSheetId="0" hidden="1">'2021年县级财政专项扶贫实施项目统计表'!$A$4:$N$21</definedName>
  </definedNames>
  <calcPr calcId="144525"/>
</workbook>
</file>

<file path=xl/sharedStrings.xml><?xml version="1.0" encoding="utf-8"?>
<sst xmlns="http://schemas.openxmlformats.org/spreadsheetml/2006/main" count="154" uniqueCount="83">
  <si>
    <t xml:space="preserve">附件： </t>
  </si>
  <si>
    <t>长葛市2023年第一批中省、市级财政衔接资金及县级配套资金实施项目监理标段统计表</t>
  </si>
  <si>
    <t>序号</t>
  </si>
  <si>
    <t>项目名称</t>
  </si>
  <si>
    <t>项目   类型</t>
  </si>
  <si>
    <t>建设性质</t>
  </si>
  <si>
    <t>实施  地点</t>
  </si>
  <si>
    <t>时间  进度</t>
  </si>
  <si>
    <t>责任 单位</t>
  </si>
  <si>
    <t>建设内容</t>
  </si>
  <si>
    <t>标段</t>
  </si>
  <si>
    <t>资金规模</t>
  </si>
  <si>
    <t>中央财政</t>
  </si>
  <si>
    <t>省级财政</t>
  </si>
  <si>
    <t>市级财政</t>
  </si>
  <si>
    <t>县级财政</t>
  </si>
  <si>
    <t>合计</t>
  </si>
  <si>
    <t>2023年长葛市石固镇合寨李村组道路项目</t>
  </si>
  <si>
    <t>乡村建设行动</t>
  </si>
  <si>
    <t>新建</t>
  </si>
  <si>
    <t>合寨李村</t>
  </si>
  <si>
    <t>2023.1-2023.7</t>
  </si>
  <si>
    <t>市乡村振兴局</t>
  </si>
  <si>
    <t>新修宽3.5米厚15公分C25混凝土道路2176米。</t>
  </si>
  <si>
    <t>一标段（725万元）</t>
  </si>
  <si>
    <t>2023年长葛市坡胡镇东刘村组道路项目</t>
  </si>
  <si>
    <t>东刘村</t>
  </si>
  <si>
    <t>新修3米宽15公分厚混凝土道路1108米;新修3.5米宽15公分厚混凝土道路1072米;新修5米宽15公分厚混凝土道路88米。</t>
  </si>
  <si>
    <t>2023年长葛市后河镇赵西村组道路项目</t>
  </si>
  <si>
    <t>赵西村</t>
  </si>
  <si>
    <t>新修3米宽15公分厚C25混凝土道路2173米；新修4米宽15公分厚C25混凝土道路251米。</t>
  </si>
  <si>
    <t>2023年长葛市增福镇段黄庄村组道路项目</t>
  </si>
  <si>
    <t>段黄庄村</t>
  </si>
  <si>
    <t>新修3.5米宽15公分厚混凝土道路3072米；新修4米宽15公分厚C25混凝土道路792米。</t>
  </si>
  <si>
    <t>2023年长葛市和尚桥镇樊楼社区道路项目</t>
  </si>
  <si>
    <t>樊楼社区</t>
  </si>
  <si>
    <t>新修4米宽15公分厚C25混凝土道路464米；新修4.5米宽15公分厚C25混凝土道路1189米。</t>
  </si>
  <si>
    <t>2023年长葛市佛耳湖镇黑董村组道路项目</t>
  </si>
  <si>
    <t>黑董村</t>
  </si>
  <si>
    <t>新修4米宽15公分厚C25混凝土道路406米，新修3米宽15公分厚C25混凝土道路1310米。</t>
  </si>
  <si>
    <t>2023年长葛市老城镇北街社区道路项目</t>
  </si>
  <si>
    <t>北街社区</t>
  </si>
  <si>
    <t>新修3.3米宽15公分厚C25混凝土道路817米；新修5米宽15公分厚C25混凝土道路521米。</t>
  </si>
  <si>
    <t>2023年长葛市大周镇打鱼李村组道路项目</t>
  </si>
  <si>
    <t>打鱼李村</t>
  </si>
  <si>
    <t>新修4米宽6公分厚沥青道路955米；新修5米宽6公分厚沥青道路637米。</t>
  </si>
  <si>
    <t>2023年长葛市董村镇大墙王村组道路项目</t>
  </si>
  <si>
    <t>大墙王村</t>
  </si>
  <si>
    <t>新修宽5米厚15公分C25混凝土道路1514米。</t>
  </si>
  <si>
    <t>二标段（635万元）</t>
  </si>
  <si>
    <t>2023年长葛市石象镇胡庄村组道路项目</t>
  </si>
  <si>
    <t>胡庄村</t>
  </si>
  <si>
    <t>新修宽4.5米厚15公分C25混凝土道路1172米。新修宽5米厚15公分C25混凝土道路477米。</t>
  </si>
  <si>
    <t>2023年长葛市石象镇营坊村组道路项目</t>
  </si>
  <si>
    <t>营坊村</t>
  </si>
  <si>
    <t>新修宽4.5米厚15公分C25混凝土道路1657米。</t>
  </si>
  <si>
    <t>2023年长葛市古桥镇菜王村组道路项目</t>
  </si>
  <si>
    <t>菜王村</t>
  </si>
  <si>
    <t>新修宽4.5米厚15公分C25混凝土道路1724米。</t>
  </si>
  <si>
    <t>2023年长葛市古桥镇何路口村组道路项目</t>
  </si>
  <si>
    <t>何路口村</t>
  </si>
  <si>
    <t>新修宽4米厚15公分C25混凝土道路1996米。</t>
  </si>
  <si>
    <t>2023年长葛市南席镇山郭村组道路项目</t>
  </si>
  <si>
    <t>山郭村</t>
  </si>
  <si>
    <t>新修3.5米宽15公分厚C25混凝土道2212米。</t>
  </si>
  <si>
    <t>2023年长葛市南席镇马武村组道路项目</t>
  </si>
  <si>
    <t>马武村</t>
  </si>
  <si>
    <t>新修3米宽15公分厚C25混凝土道路2575米。</t>
  </si>
  <si>
    <t>2023年长葛市南席镇农产品加工厂房建设项目</t>
  </si>
  <si>
    <t>产业发展</t>
  </si>
  <si>
    <t>南席镇区</t>
  </si>
  <si>
    <t>新建标准化厂房建筑面积4814.21平方米,产品展销中心建筑面积990.57平方米及附属配套设施项目。</t>
  </si>
  <si>
    <t>三标段（1320万元）</t>
  </si>
  <si>
    <t>2023年长葛市董村镇口王村特色农产品加工厂房建设项目</t>
  </si>
  <si>
    <t>口王村</t>
  </si>
  <si>
    <t>新建标准化厂房建筑面积1382.35平方米。</t>
  </si>
  <si>
    <t>四标段（890万元）</t>
  </si>
  <si>
    <t>2023年长葛市和尚桥镇贾庄社区特色农产品加工厂房建设项目</t>
  </si>
  <si>
    <t>贾庄社区</t>
  </si>
  <si>
    <t>新建标准化厂房建筑面积1717平方米。</t>
  </si>
  <si>
    <t>2023年长葛市老城镇岗张村厂房建设项目</t>
  </si>
  <si>
    <t>岗张村</t>
  </si>
  <si>
    <t>新建标准化厂房建筑面积2331.67平方米。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</si>
</sst>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4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仿宋"/>
      <charset val="134"/>
    </font>
    <font>
      <b/>
      <sz val="12"/>
      <name val="宋体"/>
      <charset val="134"/>
    </font>
    <font>
      <b/>
      <sz val="10"/>
      <name val="仿宋"/>
      <charset val="134"/>
    </font>
    <font>
      <sz val="9"/>
      <name val="仿宋"/>
      <charset val="0"/>
    </font>
    <font>
      <sz val="9"/>
      <color theme="1"/>
      <name val="仿宋"/>
      <charset val="134"/>
    </font>
    <font>
      <sz val="9"/>
      <name val="黑体"/>
      <charset val="134"/>
    </font>
    <font>
      <sz val="12"/>
      <name val="仿宋"/>
      <charset val="134"/>
    </font>
    <font>
      <sz val="12"/>
      <color rgb="FFFF0000"/>
      <name val="宋体"/>
      <charset val="134"/>
    </font>
    <font>
      <sz val="9"/>
      <color rgb="FFFF0000"/>
      <name val="仿宋"/>
      <charset val="134"/>
    </font>
    <font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6" borderId="11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33" fillId="15" borderId="14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1048410"/>
  <sheetViews>
    <sheetView tabSelected="1" topLeftCell="A10" workbookViewId="0">
      <selection activeCell="D23" sqref="D23"/>
    </sheetView>
  </sheetViews>
  <sheetFormatPr defaultColWidth="8.8" defaultRowHeight="15.6"/>
  <cols>
    <col min="1" max="1" width="4.8" style="5" customWidth="1"/>
    <col min="2" max="2" width="15.6" style="6" customWidth="1"/>
    <col min="3" max="3" width="7.6" style="7" customWidth="1"/>
    <col min="4" max="4" width="4.9" style="7" customWidth="1"/>
    <col min="5" max="5" width="7.28333333333333" style="7" customWidth="1"/>
    <col min="6" max="6" width="6.46666666666667" style="7" customWidth="1"/>
    <col min="7" max="7" width="5.7" style="7" customWidth="1"/>
    <col min="8" max="8" width="27.4" style="6" customWidth="1"/>
    <col min="9" max="9" width="4.9" style="6" customWidth="1"/>
    <col min="10" max="10" width="0.6" style="7" hidden="1" customWidth="1"/>
    <col min="11" max="13" width="5.3" style="7" hidden="1" customWidth="1"/>
    <col min="14" max="14" width="15.2" style="7" customWidth="1"/>
    <col min="15" max="16" width="12.8" style="5"/>
    <col min="17" max="16384" width="8.8" style="5"/>
  </cols>
  <sheetData>
    <row r="1" ht="31" customHeight="1" spans="1:2">
      <c r="A1" s="8" t="s">
        <v>0</v>
      </c>
      <c r="B1" s="9"/>
    </row>
    <row r="2" ht="39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1" customFormat="1" ht="24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/>
      <c r="J3" s="11"/>
      <c r="K3" s="11"/>
      <c r="L3" s="11"/>
      <c r="M3" s="11"/>
      <c r="N3" s="11" t="s">
        <v>10</v>
      </c>
    </row>
    <row r="4" s="2" customFormat="1" ht="36" customHeight="1" spans="1:14">
      <c r="A4" s="11"/>
      <c r="B4" s="11"/>
      <c r="C4" s="11"/>
      <c r="D4" s="11"/>
      <c r="E4" s="11"/>
      <c r="F4" s="11"/>
      <c r="G4" s="11"/>
      <c r="H4" s="11"/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/>
    </row>
    <row r="5" s="2" customFormat="1" ht="26" customHeight="1" spans="1:14">
      <c r="A5" s="12"/>
      <c r="B5" s="13" t="s">
        <v>16</v>
      </c>
      <c r="C5" s="14"/>
      <c r="D5" s="14"/>
      <c r="E5" s="14"/>
      <c r="F5" s="14"/>
      <c r="G5" s="14"/>
      <c r="H5" s="15"/>
      <c r="I5" s="11">
        <f>J5+K5+L5+M5</f>
        <v>3570</v>
      </c>
      <c r="J5" s="11">
        <f>SUM(J6:J24)</f>
        <v>1316</v>
      </c>
      <c r="K5" s="11">
        <f>SUM(K6:K24)</f>
        <v>240</v>
      </c>
      <c r="L5" s="11">
        <f>SUM(L6:L24)</f>
        <v>699</v>
      </c>
      <c r="M5" s="11">
        <f>SUM(M6:M24)</f>
        <v>1315</v>
      </c>
      <c r="N5" s="11"/>
    </row>
    <row r="6" s="3" customFormat="1" ht="35" customHeight="1" spans="1:14">
      <c r="A6" s="16">
        <v>1</v>
      </c>
      <c r="B6" s="17" t="s">
        <v>17</v>
      </c>
      <c r="C6" s="16" t="s">
        <v>18</v>
      </c>
      <c r="D6" s="16" t="s">
        <v>19</v>
      </c>
      <c r="E6" s="18" t="s">
        <v>20</v>
      </c>
      <c r="F6" s="16" t="s">
        <v>21</v>
      </c>
      <c r="G6" s="16" t="s">
        <v>22</v>
      </c>
      <c r="H6" s="17" t="s">
        <v>23</v>
      </c>
      <c r="I6" s="16">
        <f>J6+K6+L6+M6</f>
        <v>90</v>
      </c>
      <c r="J6" s="22"/>
      <c r="K6" s="22"/>
      <c r="L6" s="23"/>
      <c r="M6" s="23">
        <v>90</v>
      </c>
      <c r="N6" s="24" t="s">
        <v>24</v>
      </c>
    </row>
    <row r="7" s="3" customFormat="1" ht="45" customHeight="1" spans="1:14">
      <c r="A7" s="16">
        <v>2</v>
      </c>
      <c r="B7" s="17" t="s">
        <v>25</v>
      </c>
      <c r="C7" s="16" t="s">
        <v>18</v>
      </c>
      <c r="D7" s="16" t="s">
        <v>19</v>
      </c>
      <c r="E7" s="18" t="s">
        <v>26</v>
      </c>
      <c r="F7" s="16" t="s">
        <v>21</v>
      </c>
      <c r="G7" s="16" t="s">
        <v>22</v>
      </c>
      <c r="H7" s="17" t="s">
        <v>27</v>
      </c>
      <c r="I7" s="16">
        <f t="shared" ref="I7:I29" si="0">J7+K7+L7+M7</f>
        <v>90</v>
      </c>
      <c r="J7" s="22"/>
      <c r="K7" s="22"/>
      <c r="L7" s="23"/>
      <c r="M7" s="23">
        <v>90</v>
      </c>
      <c r="N7" s="25"/>
    </row>
    <row r="8" s="3" customFormat="1" ht="35" customHeight="1" spans="1:14">
      <c r="A8" s="16">
        <v>3</v>
      </c>
      <c r="B8" s="17" t="s">
        <v>28</v>
      </c>
      <c r="C8" s="16" t="s">
        <v>18</v>
      </c>
      <c r="D8" s="16" t="s">
        <v>19</v>
      </c>
      <c r="E8" s="18" t="s">
        <v>29</v>
      </c>
      <c r="F8" s="16" t="s">
        <v>21</v>
      </c>
      <c r="G8" s="16" t="s">
        <v>22</v>
      </c>
      <c r="H8" s="17" t="s">
        <v>30</v>
      </c>
      <c r="I8" s="16">
        <f t="shared" si="0"/>
        <v>85</v>
      </c>
      <c r="J8" s="22"/>
      <c r="K8" s="22"/>
      <c r="L8" s="23"/>
      <c r="M8" s="23">
        <v>85</v>
      </c>
      <c r="N8" s="25"/>
    </row>
    <row r="9" s="3" customFormat="1" ht="35" customHeight="1" spans="1:14">
      <c r="A9" s="16">
        <v>4</v>
      </c>
      <c r="B9" s="19" t="s">
        <v>31</v>
      </c>
      <c r="C9" s="16" t="s">
        <v>18</v>
      </c>
      <c r="D9" s="16" t="s">
        <v>19</v>
      </c>
      <c r="E9" s="18" t="s">
        <v>32</v>
      </c>
      <c r="F9" s="16" t="s">
        <v>21</v>
      </c>
      <c r="G9" s="16" t="s">
        <v>22</v>
      </c>
      <c r="H9" s="19" t="s">
        <v>33</v>
      </c>
      <c r="I9" s="16">
        <f t="shared" si="0"/>
        <v>160</v>
      </c>
      <c r="J9" s="22"/>
      <c r="K9" s="22"/>
      <c r="L9" s="23">
        <v>130</v>
      </c>
      <c r="M9" s="23">
        <v>30</v>
      </c>
      <c r="N9" s="25"/>
    </row>
    <row r="10" s="3" customFormat="1" ht="35" customHeight="1" spans="1:14">
      <c r="A10" s="16">
        <v>5</v>
      </c>
      <c r="B10" s="17" t="s">
        <v>34</v>
      </c>
      <c r="C10" s="16" t="s">
        <v>18</v>
      </c>
      <c r="D10" s="16" t="s">
        <v>19</v>
      </c>
      <c r="E10" s="18" t="s">
        <v>35</v>
      </c>
      <c r="F10" s="16" t="s">
        <v>21</v>
      </c>
      <c r="G10" s="16" t="s">
        <v>22</v>
      </c>
      <c r="H10" s="17" t="s">
        <v>36</v>
      </c>
      <c r="I10" s="16">
        <f t="shared" si="0"/>
        <v>85</v>
      </c>
      <c r="J10" s="22"/>
      <c r="K10" s="22"/>
      <c r="L10" s="23">
        <v>55</v>
      </c>
      <c r="M10" s="23">
        <v>30</v>
      </c>
      <c r="N10" s="25"/>
    </row>
    <row r="11" s="3" customFormat="1" ht="35" customHeight="1" spans="1:14">
      <c r="A11" s="16">
        <v>6</v>
      </c>
      <c r="B11" s="17" t="s">
        <v>37</v>
      </c>
      <c r="C11" s="16" t="s">
        <v>18</v>
      </c>
      <c r="D11" s="16" t="s">
        <v>19</v>
      </c>
      <c r="E11" s="18" t="s">
        <v>38</v>
      </c>
      <c r="F11" s="16" t="s">
        <v>21</v>
      </c>
      <c r="G11" s="16" t="s">
        <v>22</v>
      </c>
      <c r="H11" s="17" t="s">
        <v>39</v>
      </c>
      <c r="I11" s="16">
        <f t="shared" si="0"/>
        <v>65</v>
      </c>
      <c r="J11" s="22"/>
      <c r="K11" s="22"/>
      <c r="L11" s="23"/>
      <c r="M11" s="23">
        <v>65</v>
      </c>
      <c r="N11" s="25"/>
    </row>
    <row r="12" s="3" customFormat="1" ht="35" customHeight="1" spans="1:14">
      <c r="A12" s="16">
        <v>7</v>
      </c>
      <c r="B12" s="17" t="s">
        <v>40</v>
      </c>
      <c r="C12" s="16" t="s">
        <v>18</v>
      </c>
      <c r="D12" s="16" t="s">
        <v>19</v>
      </c>
      <c r="E12" s="18" t="s">
        <v>41</v>
      </c>
      <c r="F12" s="16" t="s">
        <v>21</v>
      </c>
      <c r="G12" s="16" t="s">
        <v>22</v>
      </c>
      <c r="H12" s="17" t="s">
        <v>42</v>
      </c>
      <c r="I12" s="16">
        <f t="shared" si="0"/>
        <v>60</v>
      </c>
      <c r="J12" s="22"/>
      <c r="K12" s="22"/>
      <c r="L12" s="23"/>
      <c r="M12" s="23">
        <v>60</v>
      </c>
      <c r="N12" s="25"/>
    </row>
    <row r="13" s="3" customFormat="1" ht="45" customHeight="1" spans="1:14">
      <c r="A13" s="16">
        <v>8</v>
      </c>
      <c r="B13" s="17" t="s">
        <v>43</v>
      </c>
      <c r="C13" s="16" t="s">
        <v>18</v>
      </c>
      <c r="D13" s="16" t="s">
        <v>19</v>
      </c>
      <c r="E13" s="18" t="s">
        <v>44</v>
      </c>
      <c r="F13" s="16" t="s">
        <v>21</v>
      </c>
      <c r="G13" s="16" t="s">
        <v>22</v>
      </c>
      <c r="H13" s="17" t="s">
        <v>45</v>
      </c>
      <c r="I13" s="16">
        <f t="shared" si="0"/>
        <v>90</v>
      </c>
      <c r="J13" s="22"/>
      <c r="K13" s="22"/>
      <c r="L13" s="23"/>
      <c r="M13" s="23">
        <v>90</v>
      </c>
      <c r="N13" s="26"/>
    </row>
    <row r="14" s="3" customFormat="1" ht="35" customHeight="1" spans="1:14">
      <c r="A14" s="16">
        <v>9</v>
      </c>
      <c r="B14" s="17" t="s">
        <v>46</v>
      </c>
      <c r="C14" s="16" t="s">
        <v>18</v>
      </c>
      <c r="D14" s="16" t="s">
        <v>19</v>
      </c>
      <c r="E14" s="18" t="s">
        <v>47</v>
      </c>
      <c r="F14" s="16" t="s">
        <v>21</v>
      </c>
      <c r="G14" s="16" t="s">
        <v>22</v>
      </c>
      <c r="H14" s="17" t="s">
        <v>48</v>
      </c>
      <c r="I14" s="16">
        <f t="shared" si="0"/>
        <v>90</v>
      </c>
      <c r="J14" s="22"/>
      <c r="K14" s="22"/>
      <c r="L14" s="23"/>
      <c r="M14" s="23">
        <v>90</v>
      </c>
      <c r="N14" s="24" t="s">
        <v>49</v>
      </c>
    </row>
    <row r="15" s="3" customFormat="1" ht="35" customHeight="1" spans="1:14">
      <c r="A15" s="16">
        <v>10</v>
      </c>
      <c r="B15" s="17" t="s">
        <v>50</v>
      </c>
      <c r="C15" s="16" t="s">
        <v>18</v>
      </c>
      <c r="D15" s="16" t="s">
        <v>19</v>
      </c>
      <c r="E15" s="18" t="s">
        <v>51</v>
      </c>
      <c r="F15" s="16" t="s">
        <v>21</v>
      </c>
      <c r="G15" s="16" t="s">
        <v>22</v>
      </c>
      <c r="H15" s="17" t="s">
        <v>52</v>
      </c>
      <c r="I15" s="16">
        <f t="shared" si="0"/>
        <v>90</v>
      </c>
      <c r="J15" s="22"/>
      <c r="K15" s="22"/>
      <c r="L15" s="23"/>
      <c r="M15" s="23">
        <v>90</v>
      </c>
      <c r="N15" s="25"/>
    </row>
    <row r="16" s="3" customFormat="1" ht="35" customHeight="1" spans="1:14">
      <c r="A16" s="16">
        <v>11</v>
      </c>
      <c r="B16" s="17" t="s">
        <v>53</v>
      </c>
      <c r="C16" s="16" t="s">
        <v>18</v>
      </c>
      <c r="D16" s="16" t="s">
        <v>19</v>
      </c>
      <c r="E16" s="18" t="s">
        <v>54</v>
      </c>
      <c r="F16" s="16" t="s">
        <v>21</v>
      </c>
      <c r="G16" s="16" t="s">
        <v>22</v>
      </c>
      <c r="H16" s="17" t="s">
        <v>55</v>
      </c>
      <c r="I16" s="16">
        <f t="shared" si="0"/>
        <v>85</v>
      </c>
      <c r="J16" s="22"/>
      <c r="K16" s="22"/>
      <c r="L16" s="23"/>
      <c r="M16" s="23">
        <v>85</v>
      </c>
      <c r="N16" s="25"/>
    </row>
    <row r="17" s="3" customFormat="1" ht="35" customHeight="1" spans="1:14">
      <c r="A17" s="16">
        <v>12</v>
      </c>
      <c r="B17" s="17" t="s">
        <v>56</v>
      </c>
      <c r="C17" s="16" t="s">
        <v>18</v>
      </c>
      <c r="D17" s="16" t="s">
        <v>19</v>
      </c>
      <c r="E17" s="18" t="s">
        <v>57</v>
      </c>
      <c r="F17" s="16" t="s">
        <v>21</v>
      </c>
      <c r="G17" s="16" t="s">
        <v>22</v>
      </c>
      <c r="H17" s="17" t="s">
        <v>58</v>
      </c>
      <c r="I17" s="16">
        <f t="shared" si="0"/>
        <v>90</v>
      </c>
      <c r="J17" s="22"/>
      <c r="K17" s="22"/>
      <c r="L17" s="23"/>
      <c r="M17" s="23">
        <v>90</v>
      </c>
      <c r="N17" s="25"/>
    </row>
    <row r="18" s="3" customFormat="1" ht="35" customHeight="1" spans="1:14">
      <c r="A18" s="16">
        <v>13</v>
      </c>
      <c r="B18" s="17" t="s">
        <v>59</v>
      </c>
      <c r="C18" s="16" t="s">
        <v>18</v>
      </c>
      <c r="D18" s="16" t="s">
        <v>19</v>
      </c>
      <c r="E18" s="18" t="s">
        <v>60</v>
      </c>
      <c r="F18" s="16" t="s">
        <v>21</v>
      </c>
      <c r="G18" s="16" t="s">
        <v>22</v>
      </c>
      <c r="H18" s="17" t="s">
        <v>61</v>
      </c>
      <c r="I18" s="16">
        <f t="shared" si="0"/>
        <v>100</v>
      </c>
      <c r="J18" s="22"/>
      <c r="K18" s="22"/>
      <c r="L18" s="23">
        <v>40</v>
      </c>
      <c r="M18" s="23">
        <v>60</v>
      </c>
      <c r="N18" s="25"/>
    </row>
    <row r="19" s="3" customFormat="1" ht="35" customHeight="1" spans="1:14">
      <c r="A19" s="16">
        <v>14</v>
      </c>
      <c r="B19" s="17" t="s">
        <v>62</v>
      </c>
      <c r="C19" s="16" t="s">
        <v>18</v>
      </c>
      <c r="D19" s="16" t="s">
        <v>19</v>
      </c>
      <c r="E19" s="20" t="s">
        <v>63</v>
      </c>
      <c r="F19" s="16" t="s">
        <v>21</v>
      </c>
      <c r="G19" s="16" t="s">
        <v>22</v>
      </c>
      <c r="H19" s="17" t="s">
        <v>64</v>
      </c>
      <c r="I19" s="16">
        <f t="shared" si="0"/>
        <v>90</v>
      </c>
      <c r="J19" s="22"/>
      <c r="K19" s="22"/>
      <c r="L19" s="23"/>
      <c r="M19" s="23">
        <v>90</v>
      </c>
      <c r="N19" s="25"/>
    </row>
    <row r="20" s="3" customFormat="1" ht="35" customHeight="1" spans="1:14">
      <c r="A20" s="16">
        <v>15</v>
      </c>
      <c r="B20" s="17" t="s">
        <v>65</v>
      </c>
      <c r="C20" s="16" t="s">
        <v>18</v>
      </c>
      <c r="D20" s="16" t="s">
        <v>19</v>
      </c>
      <c r="E20" s="20" t="s">
        <v>66</v>
      </c>
      <c r="F20" s="16" t="s">
        <v>21</v>
      </c>
      <c r="G20" s="16" t="s">
        <v>22</v>
      </c>
      <c r="H20" s="17" t="s">
        <v>67</v>
      </c>
      <c r="I20" s="16">
        <f t="shared" si="0"/>
        <v>90</v>
      </c>
      <c r="J20" s="22"/>
      <c r="K20" s="22"/>
      <c r="L20" s="23"/>
      <c r="M20" s="23">
        <v>90</v>
      </c>
      <c r="N20" s="26"/>
    </row>
    <row r="21" s="4" customFormat="1" ht="54" customHeight="1" spans="1:14">
      <c r="A21" s="16">
        <v>16</v>
      </c>
      <c r="B21" s="17" t="s">
        <v>68</v>
      </c>
      <c r="C21" s="16" t="s">
        <v>69</v>
      </c>
      <c r="D21" s="16" t="s">
        <v>19</v>
      </c>
      <c r="E21" s="16" t="s">
        <v>70</v>
      </c>
      <c r="F21" s="16" t="s">
        <v>21</v>
      </c>
      <c r="G21" s="16" t="s">
        <v>22</v>
      </c>
      <c r="H21" s="21" t="s">
        <v>71</v>
      </c>
      <c r="I21" s="16">
        <f t="shared" si="0"/>
        <v>1320</v>
      </c>
      <c r="J21" s="22">
        <v>1100</v>
      </c>
      <c r="K21" s="22"/>
      <c r="L21" s="22">
        <v>150</v>
      </c>
      <c r="M21" s="16">
        <v>70</v>
      </c>
      <c r="N21" s="16" t="s">
        <v>72</v>
      </c>
    </row>
    <row r="22" s="4" customFormat="1" ht="49" customHeight="1" spans="1:14">
      <c r="A22" s="16">
        <v>17</v>
      </c>
      <c r="B22" s="17" t="s">
        <v>73</v>
      </c>
      <c r="C22" s="16" t="s">
        <v>69</v>
      </c>
      <c r="D22" s="16" t="s">
        <v>19</v>
      </c>
      <c r="E22" s="16" t="s">
        <v>74</v>
      </c>
      <c r="F22" s="16" t="s">
        <v>21</v>
      </c>
      <c r="G22" s="16" t="s">
        <v>22</v>
      </c>
      <c r="H22" s="21" t="s">
        <v>75</v>
      </c>
      <c r="I22" s="16">
        <f t="shared" si="0"/>
        <v>240</v>
      </c>
      <c r="J22" s="22"/>
      <c r="K22" s="22"/>
      <c r="L22" s="22">
        <v>204</v>
      </c>
      <c r="M22" s="16">
        <v>36</v>
      </c>
      <c r="N22" s="24" t="s">
        <v>76</v>
      </c>
    </row>
    <row r="23" s="4" customFormat="1" ht="49" customHeight="1" spans="1:14">
      <c r="A23" s="16">
        <v>18</v>
      </c>
      <c r="B23" s="17" t="s">
        <v>77</v>
      </c>
      <c r="C23" s="16" t="s">
        <v>69</v>
      </c>
      <c r="D23" s="16" t="s">
        <v>19</v>
      </c>
      <c r="E23" s="16" t="s">
        <v>78</v>
      </c>
      <c r="F23" s="16" t="s">
        <v>21</v>
      </c>
      <c r="G23" s="16" t="s">
        <v>22</v>
      </c>
      <c r="H23" s="21" t="s">
        <v>79</v>
      </c>
      <c r="I23" s="16">
        <f t="shared" si="0"/>
        <v>250</v>
      </c>
      <c r="J23" s="22">
        <v>216</v>
      </c>
      <c r="K23" s="22"/>
      <c r="L23" s="22"/>
      <c r="M23" s="16">
        <v>34</v>
      </c>
      <c r="N23" s="25"/>
    </row>
    <row r="24" s="4" customFormat="1" ht="49" customHeight="1" spans="1:14">
      <c r="A24" s="16">
        <v>19</v>
      </c>
      <c r="B24" s="17" t="s">
        <v>80</v>
      </c>
      <c r="C24" s="16" t="s">
        <v>69</v>
      </c>
      <c r="D24" s="16" t="s">
        <v>19</v>
      </c>
      <c r="E24" s="16" t="s">
        <v>81</v>
      </c>
      <c r="F24" s="16" t="s">
        <v>21</v>
      </c>
      <c r="G24" s="16" t="s">
        <v>22</v>
      </c>
      <c r="H24" s="21" t="s">
        <v>82</v>
      </c>
      <c r="I24" s="16">
        <f t="shared" si="0"/>
        <v>400</v>
      </c>
      <c r="J24" s="22"/>
      <c r="K24" s="22">
        <v>240</v>
      </c>
      <c r="L24" s="22">
        <v>120</v>
      </c>
      <c r="M24" s="16">
        <v>40</v>
      </c>
      <c r="N24" s="26"/>
    </row>
    <row r="1048365" spans="15:15">
      <c r="O1048365" s="27"/>
    </row>
    <row r="1048366" spans="15:15">
      <c r="O1048366" s="28"/>
    </row>
    <row r="1048367" spans="15:15">
      <c r="O1048367" s="28"/>
    </row>
    <row r="1048368" spans="15:15">
      <c r="O1048368" s="29"/>
    </row>
    <row r="1048369" spans="15:15">
      <c r="O1048369" s="29"/>
    </row>
    <row r="1048370" spans="15:15">
      <c r="O1048370" s="29"/>
    </row>
    <row r="1048371" spans="15:15">
      <c r="O1048371" s="29"/>
    </row>
    <row r="1048372" spans="15:15">
      <c r="O1048372" s="29"/>
    </row>
    <row r="1048373" spans="15:15">
      <c r="O1048373" s="29"/>
    </row>
    <row r="1048374" spans="15:15">
      <c r="O1048374" s="29"/>
    </row>
    <row r="1048375" spans="15:15">
      <c r="O1048375" s="29"/>
    </row>
    <row r="1048376" spans="15:15">
      <c r="O1048376" s="29"/>
    </row>
    <row r="1048377" spans="15:15">
      <c r="O1048377" s="29"/>
    </row>
    <row r="1048378" spans="15:15">
      <c r="O1048378" s="29"/>
    </row>
    <row r="1048379" spans="15:15">
      <c r="O1048379" s="29"/>
    </row>
    <row r="1048380" spans="15:15">
      <c r="O1048380" s="29"/>
    </row>
    <row r="1048381" spans="15:15">
      <c r="O1048381" s="29"/>
    </row>
    <row r="1048382" spans="15:15">
      <c r="O1048382" s="29"/>
    </row>
    <row r="1048383" spans="15:15">
      <c r="O1048383" s="29"/>
    </row>
    <row r="1048384" spans="15:15">
      <c r="O1048384" s="29"/>
    </row>
    <row r="1048385" spans="15:15">
      <c r="O1048385" s="29"/>
    </row>
    <row r="1048386" spans="15:15">
      <c r="O1048386" s="29"/>
    </row>
    <row r="1048387" spans="15:15">
      <c r="O1048387" s="29"/>
    </row>
    <row r="1048388" spans="15:15">
      <c r="O1048388" s="29"/>
    </row>
    <row r="1048389" spans="15:15">
      <c r="O1048389" s="29"/>
    </row>
    <row r="1048390" spans="15:15">
      <c r="O1048390" s="29"/>
    </row>
    <row r="1048391" spans="15:15">
      <c r="O1048391" s="29"/>
    </row>
    <row r="1048392" spans="15:15">
      <c r="O1048392" s="29"/>
    </row>
    <row r="1048393" spans="15:15">
      <c r="O1048393" s="30"/>
    </row>
    <row r="1048394" spans="15:15">
      <c r="O1048394" s="31"/>
    </row>
    <row r="1048395" spans="15:15">
      <c r="O1048395" s="29"/>
    </row>
    <row r="1048396" spans="15:15">
      <c r="O1048396" s="32"/>
    </row>
    <row r="1048397" spans="15:15">
      <c r="O1048397" s="28"/>
    </row>
    <row r="1048398" spans="15:15">
      <c r="O1048398" s="28"/>
    </row>
    <row r="1048399" spans="15:15">
      <c r="O1048399" s="28"/>
    </row>
    <row r="1048400" spans="15:15">
      <c r="O1048400" s="28"/>
    </row>
    <row r="1048401" spans="15:15">
      <c r="O1048401" s="28"/>
    </row>
    <row r="1048402" spans="15:15">
      <c r="O1048402" s="33"/>
    </row>
    <row r="1048403" spans="15:15">
      <c r="O1048403" s="33"/>
    </row>
    <row r="1048404" spans="15:15">
      <c r="O1048404" s="33"/>
    </row>
    <row r="1048405" spans="15:15">
      <c r="O1048405" s="33"/>
    </row>
    <row r="1048406" spans="15:15">
      <c r="O1048406" s="33"/>
    </row>
    <row r="1048407" spans="15:15">
      <c r="O1048407" s="34"/>
    </row>
    <row r="1048408" spans="15:15">
      <c r="O1048408" s="34"/>
    </row>
    <row r="1048409" spans="15:15">
      <c r="O1048409" s="35"/>
    </row>
    <row r="1048410" spans="15:15">
      <c r="O1048410" s="35"/>
    </row>
  </sheetData>
  <mergeCells count="16">
    <mergeCell ref="A1:B1"/>
    <mergeCell ref="A2:N2"/>
    <mergeCell ref="I3:M3"/>
    <mergeCell ref="B5:H5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N6:N13"/>
    <mergeCell ref="N14:N20"/>
    <mergeCell ref="N22:N24"/>
  </mergeCells>
  <pageMargins left="0.236111111111111" right="0.275" top="0.511805555555556" bottom="0.314583333333333" header="0.196527777777778" footer="0.118055555555556"/>
  <pageSetup paperSize="9" scale="90" firstPageNumber="0" orientation="portrait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2021年县级财政专项扶贫实施项目统计表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2021-02-05T09:38:00Z</dcterms:created>
  <dcterms:modified xsi:type="dcterms:W3CDTF">2023-03-14T11:24:50Z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9DB8917D78B24BD8AF53B06186D4C007</vt:lpwstr>
  </property>
</Properties>
</file>